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<sst xmlns="http://schemas.openxmlformats.org/spreadsheetml/2006/main" count="62" uniqueCount="48">
  <si>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Příjmy</t>
  </si>
  <si>
    <t>paragraf</t>
  </si>
  <si>
    <t>položka</t>
  </si>
  <si>
    <t>popis</t>
  </si>
  <si>
    <t>plán</t>
  </si>
  <si>
    <t>uprav.plán</t>
  </si>
  <si>
    <t>skutečnost</t>
  </si>
  <si>
    <t>Neinvestiční dotace od obcí</t>
  </si>
  <si>
    <t>Ostatní záležitosti sděl.prostředků-novinky</t>
  </si>
  <si>
    <t xml:space="preserve">Příjmy poskytovaných služeb a výrobků </t>
  </si>
  <si>
    <t>Pečovatelská služba</t>
  </si>
  <si>
    <t>Příjmy z úroků</t>
  </si>
  <si>
    <t>Příjmy celkem</t>
  </si>
  <si>
    <t xml:space="preserve"> </t>
  </si>
  <si>
    <t>Výdaje</t>
  </si>
  <si>
    <t>Nákup služeb jinak nespecifikovaných</t>
  </si>
  <si>
    <t>Komunální služby a rozvoj</t>
  </si>
  <si>
    <t>Nákup materiálu</t>
  </si>
  <si>
    <t>Konzultační služby</t>
  </si>
  <si>
    <t>Občerstvení</t>
  </si>
  <si>
    <t>Platy zaměstnanců v prac.poměru</t>
  </si>
  <si>
    <t>SP</t>
  </si>
  <si>
    <t>ZP</t>
  </si>
  <si>
    <t>Ostatní pojištění</t>
  </si>
  <si>
    <t>Ochranné pomůcky</t>
  </si>
  <si>
    <t>Nákup materiálu jinak nespecifikovaného</t>
  </si>
  <si>
    <t>Telefony</t>
  </si>
  <si>
    <t>Nájemné</t>
  </si>
  <si>
    <t>Opravy a udržování</t>
  </si>
  <si>
    <t>Služby peněžních ústavů</t>
  </si>
  <si>
    <t>Úroky vlastní</t>
  </si>
  <si>
    <t>Pojištění</t>
  </si>
  <si>
    <t>Výdaje celkem</t>
  </si>
  <si>
    <t>Ostatní tělovýchovná činnost</t>
  </si>
  <si>
    <t>Běžecké stopy</t>
  </si>
  <si>
    <t>Ostatní osobní výdaje</t>
  </si>
  <si>
    <t>Služby pošt</t>
  </si>
  <si>
    <t>Obecné výdaje z finanč.operací</t>
  </si>
  <si>
    <t>Schválil :</t>
  </si>
  <si>
    <t>Dne:</t>
  </si>
  <si>
    <t>Dotace</t>
  </si>
  <si>
    <t>Obecné příjmy a výdaje z finnan. operací</t>
  </si>
  <si>
    <t>Rozpočet DSO na rok 2010</t>
  </si>
  <si>
    <t>Ostatní neinvestiční transfery ze st. Rozppočtu</t>
  </si>
  <si>
    <t>Služby školení a vzdělávání</t>
  </si>
  <si>
    <t>Vyvěšeno: 4.3.2010</t>
  </si>
  <si>
    <t>Sejmuto: 19.3.2010</t>
  </si>
  <si>
    <t>Zveřejněno taktéž na úředních deskách s dálkovým přístupem  členských obcí dobrovolného svazku obcí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</si>
</sst>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28">
      <selection activeCell="A59" sqref="A59"/>
    </sheetView>
  </sheetViews>
  <sheetFormatPr defaultColWidth="9.140625" defaultRowHeight="12.75"/>
  <cols>
    <col min="1" max="1" width="8.421875" style="0" customWidth="1"/>
    <col min="2" max="2" width="7.8515625" style="0" customWidth="1"/>
    <col min="3" max="3" width="39.57421875" style="0" customWidth="1"/>
    <col min="4" max="4" width="16.7109375" style="0" customWidth="1"/>
    <col min="5" max="5" width="19.00390625" style="0" customWidth="1"/>
    <col min="6" max="6" width="0.5625" style="0" hidden="1" customWidth="1"/>
  </cols>
  <sheetData>
    <row r="1" spans="1:6" ht="16.5" thickBot="1">
      <c r="A1" s="49" t="s">
        <v>42</v>
      </c>
      <c r="B1" s="49"/>
      <c r="C1" s="49"/>
      <c r="D1" s="49"/>
      <c r="E1" s="49"/>
      <c r="F1" s="49"/>
    </row>
    <row r="2" spans="1:6" ht="13.5" thickBot="1">
      <c r="A2" s="50" t="s">
        <v>0</v>
      </c>
      <c r="B2" s="51"/>
      <c r="C2" s="51"/>
      <c r="D2" s="51"/>
      <c r="E2" s="51"/>
      <c r="F2" s="52"/>
    </row>
    <row r="3" spans="1:6" ht="13.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>
      <c r="A4" s="44"/>
      <c r="B4" s="43"/>
      <c r="C4" s="43" t="s">
        <v>40</v>
      </c>
      <c r="D4" s="43">
        <f>SUM(D5:D6)</f>
        <v>1280000</v>
      </c>
      <c r="E4" s="43"/>
      <c r="F4" s="20"/>
    </row>
    <row r="5" spans="1:6" ht="12.75">
      <c r="A5" s="44"/>
      <c r="B5" s="55">
        <v>4116</v>
      </c>
      <c r="C5" s="55" t="s">
        <v>43</v>
      </c>
      <c r="D5" s="55">
        <v>610000</v>
      </c>
      <c r="E5" s="43"/>
      <c r="F5" s="4"/>
    </row>
    <row r="6" spans="1:6" ht="12.75">
      <c r="A6" s="2"/>
      <c r="B6" s="3">
        <v>4121</v>
      </c>
      <c r="C6" s="3" t="s">
        <v>7</v>
      </c>
      <c r="D6" s="3">
        <v>670000</v>
      </c>
      <c r="E6" s="3"/>
      <c r="F6" s="7"/>
    </row>
    <row r="7" spans="1:6" ht="12.75">
      <c r="A7" s="46">
        <v>3349</v>
      </c>
      <c r="B7" s="6"/>
      <c r="C7" s="18" t="s">
        <v>8</v>
      </c>
      <c r="D7" s="19">
        <f>D8</f>
        <v>23000</v>
      </c>
      <c r="E7" s="6"/>
      <c r="F7" s="7"/>
    </row>
    <row r="8" spans="1:6" ht="12.75">
      <c r="A8" s="5"/>
      <c r="B8" s="6">
        <v>2111</v>
      </c>
      <c r="C8" s="6" t="s">
        <v>9</v>
      </c>
      <c r="D8" s="6">
        <v>23000</v>
      </c>
      <c r="E8" s="6"/>
      <c r="F8" s="7"/>
    </row>
    <row r="9" spans="1:6" ht="12.75">
      <c r="A9" s="46">
        <v>4351</v>
      </c>
      <c r="B9" s="6"/>
      <c r="C9" s="19" t="s">
        <v>10</v>
      </c>
      <c r="D9" s="19">
        <f>D10</f>
        <v>800000</v>
      </c>
      <c r="E9" s="6"/>
      <c r="F9" s="7"/>
    </row>
    <row r="10" spans="1:6" ht="12.75">
      <c r="A10" s="5"/>
      <c r="B10" s="6">
        <v>2111</v>
      </c>
      <c r="C10" s="6" t="s">
        <v>9</v>
      </c>
      <c r="D10" s="6">
        <v>800000</v>
      </c>
      <c r="E10" s="6"/>
      <c r="F10" s="7"/>
    </row>
    <row r="11" spans="1:6" ht="12.75">
      <c r="A11" s="46">
        <v>6310</v>
      </c>
      <c r="B11" s="6"/>
      <c r="C11" s="19" t="s">
        <v>41</v>
      </c>
      <c r="D11" s="19">
        <f>D12</f>
        <v>1000</v>
      </c>
      <c r="E11" s="6"/>
      <c r="F11" s="7"/>
    </row>
    <row r="12" spans="1:6" ht="13.5" thickBot="1">
      <c r="A12" s="5"/>
      <c r="B12" s="6">
        <v>2141</v>
      </c>
      <c r="C12" s="6" t="s">
        <v>11</v>
      </c>
      <c r="D12" s="6">
        <v>1000</v>
      </c>
      <c r="E12" s="6"/>
      <c r="F12" s="9"/>
    </row>
    <row r="13" spans="1:5" ht="13.5" thickBot="1">
      <c r="A13" s="53" t="s">
        <v>12</v>
      </c>
      <c r="B13" s="54"/>
      <c r="C13" s="54"/>
      <c r="D13" s="8">
        <f>SUM(D4,D7,D9,D11)</f>
        <v>2104000</v>
      </c>
      <c r="E13" s="8" t="s">
        <v>13</v>
      </c>
    </row>
    <row r="14" ht="13.5" thickBot="1">
      <c r="F14" s="42"/>
    </row>
    <row r="15" spans="1:6" s="40" customFormat="1" ht="13.5" thickBot="1">
      <c r="A15" s="32" t="s">
        <v>14</v>
      </c>
      <c r="B15" s="41"/>
      <c r="C15" s="41"/>
      <c r="D15" s="41"/>
      <c r="E15" s="41"/>
      <c r="F15" s="1" t="s">
        <v>6</v>
      </c>
    </row>
    <row r="16" spans="1:6" s="17" customFormat="1" ht="13.5" thickBot="1">
      <c r="A16" s="1" t="s">
        <v>1</v>
      </c>
      <c r="B16" s="45" t="s">
        <v>2</v>
      </c>
      <c r="C16" s="1" t="s">
        <v>3</v>
      </c>
      <c r="D16" s="1" t="s">
        <v>4</v>
      </c>
      <c r="E16" s="1" t="s">
        <v>5</v>
      </c>
      <c r="F16" s="33"/>
    </row>
    <row r="17" spans="1:6" ht="12.75">
      <c r="A17" s="18">
        <v>3349</v>
      </c>
      <c r="B17" s="18"/>
      <c r="C17" s="18" t="s">
        <v>8</v>
      </c>
      <c r="D17" s="18">
        <f>D18</f>
        <v>23000</v>
      </c>
      <c r="E17" s="18"/>
      <c r="F17" s="23"/>
    </row>
    <row r="18" spans="1:6" s="17" customFormat="1" ht="12.75">
      <c r="A18" s="22"/>
      <c r="B18" s="22">
        <v>5169</v>
      </c>
      <c r="C18" s="22" t="s">
        <v>15</v>
      </c>
      <c r="D18" s="22">
        <v>23000</v>
      </c>
      <c r="E18" s="22"/>
      <c r="F18" s="33"/>
    </row>
    <row r="19" spans="1:6" ht="12.75">
      <c r="A19" s="18">
        <v>3639</v>
      </c>
      <c r="B19" s="18"/>
      <c r="C19" s="18" t="s">
        <v>16</v>
      </c>
      <c r="D19" s="18">
        <f>SUM(D20:D23)</f>
        <v>54000</v>
      </c>
      <c r="E19" s="18"/>
      <c r="F19" s="23"/>
    </row>
    <row r="20" spans="1:6" ht="12.75">
      <c r="A20" s="22"/>
      <c r="B20" s="22">
        <v>5139</v>
      </c>
      <c r="C20" s="22" t="s">
        <v>17</v>
      </c>
      <c r="D20" s="24">
        <v>3000</v>
      </c>
      <c r="E20" s="22"/>
      <c r="F20" s="27"/>
    </row>
    <row r="21" spans="1:6" ht="12.75">
      <c r="A21" s="25"/>
      <c r="B21" s="25">
        <v>5166</v>
      </c>
      <c r="C21" s="25" t="s">
        <v>18</v>
      </c>
      <c r="D21" s="26">
        <v>10000</v>
      </c>
      <c r="E21" s="25"/>
      <c r="F21" s="27"/>
    </row>
    <row r="22" spans="1:6" ht="12.75">
      <c r="A22" s="25"/>
      <c r="B22" s="25">
        <v>5169</v>
      </c>
      <c r="C22" s="25" t="s">
        <v>15</v>
      </c>
      <c r="D22" s="26">
        <v>36000</v>
      </c>
      <c r="E22" s="25"/>
      <c r="F22" s="27"/>
    </row>
    <row r="23" spans="1:6" s="17" customFormat="1" ht="12.75">
      <c r="A23" s="25"/>
      <c r="B23" s="25">
        <v>5175</v>
      </c>
      <c r="C23" s="25" t="s">
        <v>19</v>
      </c>
      <c r="D23" s="26">
        <v>5000</v>
      </c>
      <c r="E23" s="25"/>
      <c r="F23" s="35"/>
    </row>
    <row r="24" spans="1:6" ht="12.75">
      <c r="A24" s="19">
        <v>3419</v>
      </c>
      <c r="B24" s="19"/>
      <c r="C24" s="19" t="s">
        <v>33</v>
      </c>
      <c r="D24" s="34">
        <f>D25</f>
        <v>50000</v>
      </c>
      <c r="E24" s="19"/>
      <c r="F24" s="27"/>
    </row>
    <row r="25" spans="1:6" s="17" customFormat="1" ht="12.75">
      <c r="A25" s="25"/>
      <c r="B25" s="25">
        <v>5169</v>
      </c>
      <c r="C25" s="25" t="s">
        <v>34</v>
      </c>
      <c r="D25" s="21">
        <v>50000</v>
      </c>
      <c r="E25" s="25"/>
      <c r="F25" s="35"/>
    </row>
    <row r="26" spans="1:6" ht="12.75">
      <c r="A26" s="19">
        <v>4351</v>
      </c>
      <c r="B26" s="19"/>
      <c r="C26" s="19" t="s">
        <v>10</v>
      </c>
      <c r="D26" s="34">
        <f>SUM(D27:D39)</f>
        <v>1953000</v>
      </c>
      <c r="E26" s="19"/>
      <c r="F26" s="27"/>
    </row>
    <row r="27" spans="1:6" ht="12.75">
      <c r="A27" s="25"/>
      <c r="B27" s="25">
        <v>5011</v>
      </c>
      <c r="C27" s="25" t="s">
        <v>20</v>
      </c>
      <c r="D27" s="26">
        <v>1313000</v>
      </c>
      <c r="E27" s="25"/>
      <c r="F27" s="27"/>
    </row>
    <row r="28" spans="1:6" ht="12.75">
      <c r="A28" s="25"/>
      <c r="B28" s="25">
        <v>5021</v>
      </c>
      <c r="C28" s="25" t="s">
        <v>35</v>
      </c>
      <c r="D28" s="26">
        <v>64000</v>
      </c>
      <c r="E28" s="25"/>
      <c r="F28" s="27"/>
    </row>
    <row r="29" spans="1:6" ht="12.75">
      <c r="A29" s="25"/>
      <c r="B29" s="25">
        <v>5031</v>
      </c>
      <c r="C29" s="25" t="s">
        <v>21</v>
      </c>
      <c r="D29" s="26">
        <v>291000</v>
      </c>
      <c r="E29" s="25"/>
      <c r="F29" s="27"/>
    </row>
    <row r="30" spans="1:6" ht="12.75">
      <c r="A30" s="25"/>
      <c r="B30" s="25">
        <v>5032</v>
      </c>
      <c r="C30" s="25" t="s">
        <v>22</v>
      </c>
      <c r="D30" s="26">
        <v>113000</v>
      </c>
      <c r="E30" s="25"/>
      <c r="F30" s="27"/>
    </row>
    <row r="31" spans="1:6" ht="12.75">
      <c r="A31" s="25"/>
      <c r="B31" s="25">
        <v>5038</v>
      </c>
      <c r="C31" s="25" t="s">
        <v>23</v>
      </c>
      <c r="D31" s="26">
        <v>6000</v>
      </c>
      <c r="E31" s="25"/>
      <c r="F31" s="27"/>
    </row>
    <row r="32" spans="1:6" ht="12.75">
      <c r="A32" s="25"/>
      <c r="B32" s="25">
        <v>5132</v>
      </c>
      <c r="C32" s="25" t="s">
        <v>24</v>
      </c>
      <c r="D32" s="26">
        <v>4000</v>
      </c>
      <c r="E32" s="25"/>
      <c r="F32" s="27"/>
    </row>
    <row r="33" spans="1:6" ht="12.75">
      <c r="A33" s="25"/>
      <c r="B33" s="25">
        <v>5139</v>
      </c>
      <c r="C33" s="25" t="s">
        <v>25</v>
      </c>
      <c r="D33" s="26">
        <v>26000</v>
      </c>
      <c r="E33" s="25"/>
      <c r="F33" s="27"/>
    </row>
    <row r="34" spans="1:6" ht="12.75">
      <c r="A34" s="25"/>
      <c r="B34" s="25">
        <v>5161</v>
      </c>
      <c r="C34" s="25" t="s">
        <v>36</v>
      </c>
      <c r="D34" s="26">
        <v>1000</v>
      </c>
      <c r="E34" s="25"/>
      <c r="F34" s="27"/>
    </row>
    <row r="35" spans="1:6" ht="12.75">
      <c r="A35" s="25"/>
      <c r="B35" s="25">
        <v>5162</v>
      </c>
      <c r="C35" s="25" t="s">
        <v>26</v>
      </c>
      <c r="D35" s="26">
        <v>35000</v>
      </c>
      <c r="E35" s="25"/>
      <c r="F35" s="27"/>
    </row>
    <row r="36" spans="1:6" ht="12.75">
      <c r="A36" s="25"/>
      <c r="B36" s="25">
        <v>5164</v>
      </c>
      <c r="C36" s="25" t="s">
        <v>27</v>
      </c>
      <c r="D36" s="26">
        <v>44000</v>
      </c>
      <c r="E36" s="25"/>
      <c r="F36" s="27"/>
    </row>
    <row r="37" spans="1:6" ht="12.75">
      <c r="A37" s="25"/>
      <c r="B37" s="25">
        <v>5167</v>
      </c>
      <c r="C37" s="25" t="s">
        <v>44</v>
      </c>
      <c r="D37" s="26">
        <v>20000</v>
      </c>
      <c r="E37" s="25"/>
      <c r="F37" s="27"/>
    </row>
    <row r="38" spans="1:6" s="17" customFormat="1" ht="12.75">
      <c r="A38" s="25"/>
      <c r="B38" s="25">
        <v>5169</v>
      </c>
      <c r="C38" s="25" t="s">
        <v>15</v>
      </c>
      <c r="D38" s="26">
        <v>30000</v>
      </c>
      <c r="E38" s="25"/>
      <c r="F38" s="38"/>
    </row>
    <row r="39" spans="1:6" ht="12.75">
      <c r="A39" s="25"/>
      <c r="B39" s="25">
        <v>5171</v>
      </c>
      <c r="C39" s="25" t="s">
        <v>28</v>
      </c>
      <c r="D39" s="26">
        <v>6000</v>
      </c>
      <c r="E39" s="25"/>
      <c r="F39" s="29"/>
    </row>
    <row r="40" spans="1:6" ht="12.75">
      <c r="A40" s="36">
        <v>6310</v>
      </c>
      <c r="B40" s="36"/>
      <c r="C40" s="36" t="s">
        <v>37</v>
      </c>
      <c r="D40" s="37">
        <f>SUM(D41:D42)</f>
        <v>16000</v>
      </c>
      <c r="E40" s="36"/>
      <c r="F40" s="29"/>
    </row>
    <row r="41" spans="1:6" s="17" customFormat="1" ht="12.75">
      <c r="A41" s="28"/>
      <c r="B41" s="28">
        <v>5163</v>
      </c>
      <c r="C41" s="28" t="s">
        <v>29</v>
      </c>
      <c r="D41" s="30">
        <v>8000</v>
      </c>
      <c r="E41" s="28"/>
      <c r="F41" s="38"/>
    </row>
    <row r="42" spans="1:6" ht="13.5" thickBot="1">
      <c r="A42" s="28"/>
      <c r="B42" s="28">
        <v>5141</v>
      </c>
      <c r="C42" s="28" t="s">
        <v>30</v>
      </c>
      <c r="D42" s="30">
        <v>8000</v>
      </c>
      <c r="E42" s="28"/>
      <c r="F42" s="29"/>
    </row>
    <row r="43" spans="1:6" s="40" customFormat="1" ht="13.5" thickBot="1">
      <c r="A43" s="36">
        <v>6320</v>
      </c>
      <c r="B43" s="36"/>
      <c r="C43" s="19"/>
      <c r="D43" s="37">
        <f>D44</f>
        <v>8000</v>
      </c>
      <c r="E43" s="36"/>
      <c r="F43" s="39"/>
    </row>
    <row r="44" spans="1:5" ht="13.5" thickBot="1">
      <c r="A44" s="28"/>
      <c r="B44" s="28">
        <v>5163</v>
      </c>
      <c r="C44" s="30" t="s">
        <v>31</v>
      </c>
      <c r="D44" s="28">
        <v>8000</v>
      </c>
      <c r="E44" s="28"/>
    </row>
    <row r="45" spans="1:6" ht="13.5" thickBot="1">
      <c r="A45" s="47" t="s">
        <v>32</v>
      </c>
      <c r="B45" s="48"/>
      <c r="C45" s="48"/>
      <c r="D45" s="10">
        <f>SUM(D17,D19,D24,D26,D40,D43,)</f>
        <v>2104000</v>
      </c>
      <c r="E45" s="10" t="s">
        <v>13</v>
      </c>
      <c r="F45" s="31"/>
    </row>
    <row r="46" ht="12.75">
      <c r="F46" s="12"/>
    </row>
    <row r="47" spans="1:6" ht="13.5" thickBot="1">
      <c r="A47" s="14"/>
      <c r="B47" s="14"/>
      <c r="C47" s="14"/>
      <c r="D47" s="15"/>
      <c r="E47" s="16"/>
      <c r="F47" s="11"/>
    </row>
    <row r="48" spans="3:6" ht="13.5" thickBot="1">
      <c r="C48" s="17" t="s">
        <v>12</v>
      </c>
      <c r="D48" s="17">
        <f>D13</f>
        <v>2104000</v>
      </c>
      <c r="F48" s="13"/>
    </row>
    <row r="49" spans="3:6" ht="12.75">
      <c r="C49" s="17" t="s">
        <v>32</v>
      </c>
      <c r="D49" s="17">
        <f>D45</f>
        <v>2104000</v>
      </c>
      <c r="F49" s="16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1:4" ht="12.75">
      <c r="A53" t="s">
        <v>45</v>
      </c>
      <c r="D53" t="s">
        <v>46</v>
      </c>
    </row>
    <row r="55" ht="12.75">
      <c r="A55" t="s">
        <v>38</v>
      </c>
    </row>
    <row r="57" ht="12.75">
      <c r="A57" t="s">
        <v>39</v>
      </c>
    </row>
    <row r="59" ht="12.75">
      <c r="A59" t="s">
        <v>47</v>
      </c>
    </row>
  </sheetData>
  <mergeCells count="4">
    <mergeCell ref="A45:C45"/>
    <mergeCell ref="A1:F1"/>
    <mergeCell ref="A2:F2"/>
    <mergeCell ref="A13:C13"/>
  </mergeCells>
  <printOptions/>
  <pageMargins left="0.75" right="0.75" top="1" bottom="1" header="0.4921259845" footer="0.492125984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Škrdlovice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Gambošová</dc:creator>
  <cp:keywords/>
  <dc:description/>
  <cp:lastModifiedBy>Ivan - Hořínek</cp:lastModifiedBy>
  <cp:lastPrinted>2009-03-26T07:52:32Z</cp:lastPrinted>
  <dcterms:created xsi:type="dcterms:W3CDTF">2009-03-03T10:03:13Z</dcterms:created>
  <dcterms:modified xsi:type="dcterms:W3CDTF">2010-03-03T12:28:43Z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