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<sst xmlns="http://schemas.openxmlformats.org/spreadsheetml/2006/main" count="26" uniqueCount="25">
  <si>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Počet oprávněných voličů</t>
  </si>
  <si>
    <t>Počet vydaných úředních obálek</t>
  </si>
  <si>
    <t>Počet odevzdaných úředních obálek</t>
  </si>
  <si>
    <t>Počet platných hlasovacích lístků</t>
  </si>
  <si>
    <t>Počet neplatných hlasovacích lístků</t>
  </si>
  <si>
    <t>číslo hlas.lístku</t>
  </si>
  <si>
    <t>Počet hlasů pro jednotlivé strany :</t>
  </si>
  <si>
    <t>Věci veřejné</t>
  </si>
  <si>
    <t>ODS</t>
  </si>
  <si>
    <t>Suverenita</t>
  </si>
  <si>
    <t>Pravý blok</t>
  </si>
  <si>
    <t>KSČM</t>
  </si>
  <si>
    <t>Strana zelených</t>
  </si>
  <si>
    <t>ČSSD</t>
  </si>
  <si>
    <t>počet hlasů</t>
  </si>
  <si>
    <t>Celkem</t>
  </si>
  <si>
    <t>tj.%</t>
  </si>
  <si>
    <t>Strana svobodných občanů</t>
  </si>
  <si>
    <t>Dělnická strana sociální spravedlnosti</t>
  </si>
  <si>
    <t>Pirátská strana</t>
  </si>
  <si>
    <t>KDU -ČSL</t>
  </si>
  <si>
    <t>TOP 09</t>
  </si>
  <si>
    <t xml:space="preserve">                         Výsledky voleb do Poslanecké sněmovny Parlamentu ČR </t>
  </si>
  <si>
    <t xml:space="preserve">  konané ve dnech 28. - 29. května 2010</t>
  </si>
  <si>
    <t>Strana práv občanů -Zemanovci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</si>
</sst>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8"/>
  <sheetViews>
    <sheetView tabSelected="1" view="pageLayout" workbookViewId="0" topLeftCell="A7">
      <selection activeCell="D26" sqref="D26"/>
    </sheetView>
  </sheetViews>
  <sheetFormatPr defaultColWidth="9.140625" defaultRowHeight="15"/>
  <cols>
    <col min="1" max="1" width="0.13671875" style="0" customWidth="1"/>
    <col min="8" max="8" width="11.140625" style="0" customWidth="1"/>
    <col min="9" max="9" width="13.8515625" style="0" customWidth="1"/>
  </cols>
  <sheetData>
    <row r="3" spans="2:9" ht="18.75">
      <c r="B3" s="15" t="s">
        <v>22</v>
      </c>
      <c r="C3" s="15"/>
      <c r="D3" s="15"/>
      <c r="E3" s="15"/>
      <c r="F3" s="15"/>
      <c r="G3" s="15"/>
      <c r="H3" s="15"/>
      <c r="I3" s="16"/>
    </row>
    <row r="4" spans="2:9" ht="18.75">
      <c r="B4" s="17"/>
      <c r="C4" s="18"/>
      <c r="D4" s="18" t="s">
        <v>23</v>
      </c>
      <c r="E4" s="18"/>
      <c r="F4" s="18"/>
      <c r="G4" s="18"/>
      <c r="H4" s="18"/>
      <c r="I4" s="17"/>
    </row>
    <row r="5" spans="3:8" ht="18.75">
      <c r="C5" s="14"/>
      <c r="D5" s="14"/>
      <c r="E5" s="14"/>
      <c r="F5" s="14"/>
      <c r="G5" s="14"/>
      <c r="H5" s="14"/>
    </row>
    <row r="8" spans="1:9" ht="15">
      <c r="A8" t="s">
        <v>0</v>
      </c>
      <c r="F8">
        <v>605</v>
      </c>
      <c r="I8" s="1" t="s">
        <v>16</v>
      </c>
    </row>
    <row r="9" ht="15">
      <c r="I9" s="1"/>
    </row>
    <row r="10" spans="1:9" ht="15">
      <c r="A10" t="s">
        <v>1</v>
      </c>
      <c r="F10">
        <v>400</v>
      </c>
      <c r="I10" s="13">
        <f>400/6.05</f>
        <v>66.11570247933885</v>
      </c>
    </row>
    <row r="11" ht="15">
      <c r="I11" s="1"/>
    </row>
    <row r="12" spans="1:9" ht="15">
      <c r="A12" t="s">
        <v>2</v>
      </c>
      <c r="F12">
        <v>400</v>
      </c>
      <c r="I12" s="1">
        <v>66.12</v>
      </c>
    </row>
    <row r="13" ht="15">
      <c r="I13" s="1"/>
    </row>
    <row r="14" spans="1:9" ht="15">
      <c r="A14" t="s">
        <v>3</v>
      </c>
      <c r="F14">
        <v>396</v>
      </c>
      <c r="I14" s="13">
        <f>396/4</f>
        <v>99</v>
      </c>
    </row>
    <row r="15" ht="15">
      <c r="I15" s="13"/>
    </row>
    <row r="16" spans="1:9" ht="15">
      <c r="A16" t="s">
        <v>4</v>
      </c>
      <c r="F16">
        <v>4</v>
      </c>
      <c r="I16" s="13">
        <v>1</v>
      </c>
    </row>
    <row r="18" ht="15">
      <c r="A18" t="s">
        <v>6</v>
      </c>
    </row>
    <row r="20" spans="2:10" ht="15.75" thickBot="1">
      <c r="B20" s="11" t="s">
        <v>5</v>
      </c>
      <c r="C20" s="11"/>
      <c r="D20" s="11"/>
      <c r="E20" s="11"/>
      <c r="F20" s="11"/>
      <c r="G20" s="11"/>
      <c r="H20" s="12" t="s">
        <v>14</v>
      </c>
      <c r="I20" s="12" t="s">
        <v>16</v>
      </c>
      <c r="J20" s="3"/>
    </row>
    <row r="21" spans="8:10" ht="15">
      <c r="H21" s="1"/>
      <c r="J21" s="1"/>
    </row>
    <row r="22" spans="2:10" ht="15">
      <c r="B22" s="2">
        <v>4</v>
      </c>
      <c r="C22" s="2"/>
      <c r="D22" s="2" t="s">
        <v>7</v>
      </c>
      <c r="E22" s="2"/>
      <c r="F22" s="2"/>
      <c r="G22" s="2"/>
      <c r="H22" s="3">
        <v>39</v>
      </c>
      <c r="I22" s="4">
        <f>39/3.96</f>
        <v>9.848484848484848</v>
      </c>
      <c r="J22" s="4"/>
    </row>
    <row r="23" spans="2:10" ht="15">
      <c r="B23" s="5">
        <v>6</v>
      </c>
      <c r="C23" s="5"/>
      <c r="D23" s="5" t="s">
        <v>11</v>
      </c>
      <c r="E23" s="5"/>
      <c r="F23" s="5"/>
      <c r="G23" s="5"/>
      <c r="H23" s="6">
        <v>72</v>
      </c>
      <c r="I23" s="7">
        <f>72/3.96</f>
        <v>18.181818181818183</v>
      </c>
      <c r="J23" s="4"/>
    </row>
    <row r="24" spans="2:10" ht="15">
      <c r="B24" s="5">
        <v>9</v>
      </c>
      <c r="C24" s="5"/>
      <c r="D24" s="5" t="s">
        <v>13</v>
      </c>
      <c r="E24" s="5"/>
      <c r="F24" s="5"/>
      <c r="G24" s="5"/>
      <c r="H24" s="6">
        <v>109</v>
      </c>
      <c r="I24" s="7">
        <f>109/3.96</f>
        <v>27.525252525252526</v>
      </c>
      <c r="J24" s="4"/>
    </row>
    <row r="25" spans="2:10" ht="15">
      <c r="B25" s="5">
        <v>13</v>
      </c>
      <c r="C25" s="5"/>
      <c r="D25" s="5" t="s">
        <v>24</v>
      </c>
      <c r="E25" s="5"/>
      <c r="F25" s="5"/>
      <c r="G25" s="5"/>
      <c r="H25" s="6">
        <v>28</v>
      </c>
      <c r="I25" s="7">
        <f>28/3.96</f>
        <v>7.070707070707071</v>
      </c>
      <c r="J25" s="4"/>
    </row>
    <row r="26" spans="2:10" ht="15">
      <c r="B26" s="5">
        <v>15</v>
      </c>
      <c r="C26" s="5"/>
      <c r="D26" s="5" t="s">
        <v>21</v>
      </c>
      <c r="E26" s="5"/>
      <c r="F26" s="5"/>
      <c r="G26" s="5"/>
      <c r="H26" s="6">
        <v>51</v>
      </c>
      <c r="I26" s="7">
        <f>51/3.96</f>
        <v>12.878787878787879</v>
      </c>
      <c r="J26" s="4"/>
    </row>
    <row r="27" spans="2:10" ht="15">
      <c r="B27" s="5">
        <v>17</v>
      </c>
      <c r="C27" s="5"/>
      <c r="D27" s="5" t="s">
        <v>20</v>
      </c>
      <c r="E27" s="5"/>
      <c r="F27" s="5"/>
      <c r="G27" s="5"/>
      <c r="H27" s="6">
        <v>20</v>
      </c>
      <c r="I27" s="7">
        <f>20/3.96</f>
        <v>5.05050505050505</v>
      </c>
      <c r="J27" s="4"/>
    </row>
    <row r="28" spans="2:10" ht="15">
      <c r="B28" s="5">
        <v>18</v>
      </c>
      <c r="C28" s="5"/>
      <c r="D28" s="5" t="s">
        <v>10</v>
      </c>
      <c r="E28" s="5"/>
      <c r="F28" s="5"/>
      <c r="G28" s="5"/>
      <c r="H28" s="6">
        <v>1</v>
      </c>
      <c r="I28" s="7">
        <f>1/3.96</f>
        <v>0.25252525252525254</v>
      </c>
      <c r="J28" s="4"/>
    </row>
    <row r="29" spans="2:10" ht="15">
      <c r="B29" s="5">
        <v>20</v>
      </c>
      <c r="C29" s="5"/>
      <c r="D29" s="5" t="s">
        <v>12</v>
      </c>
      <c r="E29" s="5"/>
      <c r="F29" s="5"/>
      <c r="G29" s="5"/>
      <c r="H29" s="6">
        <v>3</v>
      </c>
      <c r="I29" s="7">
        <f>3/3.96</f>
        <v>0.7575757575757576</v>
      </c>
      <c r="J29" s="4"/>
    </row>
    <row r="30" spans="2:10" ht="15">
      <c r="B30" s="5">
        <v>21</v>
      </c>
      <c r="C30" s="5"/>
      <c r="D30" s="5" t="s">
        <v>9</v>
      </c>
      <c r="E30" s="5"/>
      <c r="F30" s="5"/>
      <c r="G30" s="5"/>
      <c r="H30" s="6">
        <v>10</v>
      </c>
      <c r="I30" s="7">
        <f>10/3.96</f>
        <v>2.525252525252525</v>
      </c>
      <c r="J30" s="4"/>
    </row>
    <row r="31" spans="2:10" ht="15">
      <c r="B31" s="5">
        <v>23</v>
      </c>
      <c r="C31" s="5"/>
      <c r="D31" s="5" t="s">
        <v>19</v>
      </c>
      <c r="E31" s="5"/>
      <c r="F31" s="5"/>
      <c r="G31" s="5"/>
      <c r="H31" s="6">
        <v>5</v>
      </c>
      <c r="I31" s="7">
        <f>5/3.96</f>
        <v>1.2626262626262625</v>
      </c>
      <c r="J31" s="4"/>
    </row>
    <row r="32" spans="2:10" ht="15">
      <c r="B32" s="5">
        <v>24</v>
      </c>
      <c r="C32" s="5"/>
      <c r="D32" s="5" t="s">
        <v>18</v>
      </c>
      <c r="E32" s="5"/>
      <c r="F32" s="5"/>
      <c r="G32" s="5"/>
      <c r="H32" s="6">
        <v>2</v>
      </c>
      <c r="I32" s="7">
        <f>2/3.96</f>
        <v>0.5050505050505051</v>
      </c>
      <c r="J32" s="4"/>
    </row>
    <row r="33" spans="2:10" ht="15">
      <c r="B33" s="5">
        <v>25</v>
      </c>
      <c r="C33" s="5"/>
      <c r="D33" s="5" t="s">
        <v>17</v>
      </c>
      <c r="E33" s="5"/>
      <c r="F33" s="5"/>
      <c r="G33" s="5"/>
      <c r="H33" s="6">
        <v>5</v>
      </c>
      <c r="I33" s="7">
        <f>5/3.96</f>
        <v>1.2626262626262625</v>
      </c>
      <c r="J33" s="4"/>
    </row>
    <row r="34" spans="2:10" ht="15.75" thickBot="1">
      <c r="B34" s="8">
        <v>26</v>
      </c>
      <c r="C34" s="8"/>
      <c r="D34" s="8" t="s">
        <v>8</v>
      </c>
      <c r="E34" s="8"/>
      <c r="F34" s="8"/>
      <c r="G34" s="8"/>
      <c r="H34" s="9">
        <v>51</v>
      </c>
      <c r="I34" s="10">
        <f>51/3.96</f>
        <v>12.878787878787879</v>
      </c>
      <c r="J34" s="4"/>
    </row>
    <row r="35" spans="2:10" ht="15">
      <c r="B35" s="2"/>
      <c r="C35" s="2"/>
      <c r="D35" s="2"/>
      <c r="E35" s="2"/>
      <c r="F35" s="2"/>
      <c r="G35" s="2"/>
      <c r="H35" s="3"/>
      <c r="I35" s="2"/>
      <c r="J35" s="4"/>
    </row>
    <row r="36" spans="2:10" ht="15">
      <c r="B36" s="2"/>
      <c r="C36" s="2"/>
      <c r="D36" s="2"/>
      <c r="E36" s="2"/>
      <c r="F36" s="2"/>
      <c r="G36" s="2"/>
      <c r="H36" s="3"/>
      <c r="I36" s="2"/>
      <c r="J36" s="4"/>
    </row>
    <row r="37" spans="8:10" ht="15">
      <c r="H37" s="1"/>
      <c r="J37" s="1"/>
    </row>
    <row r="38" spans="6:10" ht="15">
      <c r="F38" t="s">
        <v>15</v>
      </c>
      <c r="H38" s="1">
        <f>SUM(H22:H37)</f>
        <v>396</v>
      </c>
      <c r="I38" s="13">
        <f>SUM(I22:I37)</f>
        <v>99.99999999999997</v>
      </c>
      <c r="J38" s="1"/>
    </row>
  </sheetData>
  <sheetProtection/>
  <printOptions/>
  <pageMargins left="0.7" right="0.7" top="0.787401575" bottom="0.787401575" header="0.3" footer="0.3"/>
  <pageSetup horizontalDpi="300" verticalDpi="300" orientation="portrait" paperSize="9" r:id="rId1"/>
  <headerFooter>
    <oddHeader>&amp;C&amp;"-,Tučné"&amp;16Volební okrsek č. 1 Vojnův Městec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Vinopal</dc:creator>
  <cp:keywords/>
  <dc:description/>
  <cp:lastModifiedBy>Vojnuv Mestec</cp:lastModifiedBy>
  <dcterms:created xsi:type="dcterms:W3CDTF">2009-06-08T07:06:11Z</dcterms:created>
  <dcterms:modified xsi:type="dcterms:W3CDTF">2010-05-31T06:29:25Z</dcterms:modified>
  <cp:category/>
  <cp:version/>
  <cp:contentType/>
  <cp:contentStatus/>
</cp:coreProperties>
</file>